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<sst xmlns="http://schemas.openxmlformats.org/spreadsheetml/2006/main" count="77" uniqueCount="60">
  <si>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0862</t>
  </si>
  <si>
    <t xml:space="preserve"> ATLANTIC HIGH</t>
  </si>
  <si>
    <t xml:space="preserve">School Name </t>
  </si>
  <si>
    <t>Senior Enrollment</t>
  </si>
  <si>
    <t xml:space="preserve">JUPITER HIGH </t>
  </si>
  <si>
    <t>0081</t>
  </si>
  <si>
    <t>0151</t>
  </si>
  <si>
    <t>SUNCOAST HIGH</t>
  </si>
  <si>
    <t>0395</t>
  </si>
  <si>
    <t>0581</t>
  </si>
  <si>
    <t xml:space="preserve">FOREST HILL HIGH </t>
  </si>
  <si>
    <t>0691</t>
  </si>
  <si>
    <t>LAKE WORTH HIGH</t>
  </si>
  <si>
    <t>0961</t>
  </si>
  <si>
    <t>BOCA RATON HIGH</t>
  </si>
  <si>
    <t>1371</t>
  </si>
  <si>
    <t xml:space="preserve">PALM BEACH GARDENS HIGH </t>
  </si>
  <si>
    <t>1611</t>
  </si>
  <si>
    <t xml:space="preserve">SANTALUCES HIGH </t>
  </si>
  <si>
    <t>1681</t>
  </si>
  <si>
    <t>SPANISH RIVER</t>
  </si>
  <si>
    <t>1771</t>
  </si>
  <si>
    <t>PAHOKEE MIDDLE/SENIOR HIGH</t>
  </si>
  <si>
    <t>1851</t>
  </si>
  <si>
    <t xml:space="preserve">PALM BEACH LAKES HIGH </t>
  </si>
  <si>
    <t>2001</t>
  </si>
  <si>
    <t xml:space="preserve">PARK VISTA HIGH </t>
  </si>
  <si>
    <t>2181</t>
  </si>
  <si>
    <t xml:space="preserve">OLYMPIC HEIGHTS HIGH </t>
  </si>
  <si>
    <t>2191</t>
  </si>
  <si>
    <t xml:space="preserve">WELLINGTON HIGH </t>
  </si>
  <si>
    <t>2201</t>
  </si>
  <si>
    <t>2331</t>
  </si>
  <si>
    <t xml:space="preserve">ROYAL PALM BEACH HIGH </t>
  </si>
  <si>
    <t>2301</t>
  </si>
  <si>
    <t xml:space="preserve">GLADES CENTRAL HIGH </t>
  </si>
  <si>
    <t>2361</t>
  </si>
  <si>
    <t xml:space="preserve">BOYNTON BEACH HIGH </t>
  </si>
  <si>
    <t>2631</t>
  </si>
  <si>
    <t xml:space="preserve">PALM BEACH CENTRAL </t>
  </si>
  <si>
    <t>3251</t>
  </si>
  <si>
    <t xml:space="preserve">WEST BOCA RATON HIGH </t>
  </si>
  <si>
    <t>3861</t>
  </si>
  <si>
    <t>SEMINOLE RIDGE</t>
  </si>
  <si>
    <t>TOTAL</t>
  </si>
  <si>
    <t xml:space="preserve">School Number </t>
  </si>
  <si>
    <t>WILLIAM T DWYER HIGH</t>
  </si>
  <si>
    <t>ALEXANDER W DREYFOOS SOA</t>
  </si>
  <si>
    <t>1691</t>
  </si>
  <si>
    <t>JOHN I LEONARD</t>
  </si>
  <si>
    <t>FAU</t>
  </si>
  <si>
    <t>KRAVIS</t>
  </si>
  <si>
    <t>CC</t>
  </si>
  <si>
    <t xml:space="preserve">FAU TOTAL PER UNIT </t>
  </si>
  <si>
    <t xml:space="preserve">CC TOTAL PER UNIT </t>
  </si>
  <si>
    <t xml:space="preserve">KRAVIS TOTAL PER UNIT </t>
  </si>
  <si>
    <t xml:space="preserve">Location </t>
  </si>
  <si>
    <t xml:space="preserve">Estimated Cost per Site </t>
  </si>
  <si>
    <t xml:space="preserve">Students per Venue </t>
  </si>
  <si>
    <t xml:space="preserve">Cost per School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</si>
</sst>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9" fontId="4" fillId="2" borderId="1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3" fillId="2" borderId="1" xfId="1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6" fontId="5" fillId="2" borderId="1" xfId="17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1">
      <selection activeCell="D30" sqref="D30"/>
    </sheetView>
  </sheetViews>
  <sheetFormatPr defaultColWidth="9.140625" defaultRowHeight="12.75"/>
  <cols>
    <col min="1" max="1" width="20.57421875" style="1" customWidth="1"/>
    <col min="2" max="2" width="21.421875" style="0" customWidth="1"/>
    <col min="3" max="3" width="14.421875" style="0" customWidth="1"/>
    <col min="4" max="4" width="15.140625" style="0" customWidth="1"/>
  </cols>
  <sheetData>
    <row r="1" spans="1:4" ht="13.5" thickBot="1">
      <c r="A1" s="4" t="s">
        <v>45</v>
      </c>
      <c r="B1" s="5" t="s">
        <v>2</v>
      </c>
      <c r="C1" s="8" t="s">
        <v>3</v>
      </c>
      <c r="D1" s="12" t="s">
        <v>56</v>
      </c>
    </row>
    <row r="2" spans="1:4" ht="12.75">
      <c r="A2" s="6" t="s">
        <v>0</v>
      </c>
      <c r="B2" s="3" t="s">
        <v>1</v>
      </c>
      <c r="C2" s="9">
        <v>416</v>
      </c>
      <c r="D2" s="11" t="s">
        <v>50</v>
      </c>
    </row>
    <row r="3" spans="1:4" ht="12.75">
      <c r="A3" s="7" t="s">
        <v>8</v>
      </c>
      <c r="B3" s="2" t="s">
        <v>47</v>
      </c>
      <c r="C3" s="10">
        <v>307</v>
      </c>
      <c r="D3" s="11" t="s">
        <v>51</v>
      </c>
    </row>
    <row r="4" spans="1:4" ht="12.75">
      <c r="A4" s="7" t="s">
        <v>13</v>
      </c>
      <c r="B4" s="2" t="s">
        <v>14</v>
      </c>
      <c r="C4" s="10">
        <v>395</v>
      </c>
      <c r="D4" s="11" t="s">
        <v>50</v>
      </c>
    </row>
    <row r="5" spans="1:4" ht="12.75">
      <c r="A5" s="7" t="s">
        <v>36</v>
      </c>
      <c r="B5" s="2" t="s">
        <v>37</v>
      </c>
      <c r="C5" s="10">
        <v>376</v>
      </c>
      <c r="D5" s="11" t="s">
        <v>50</v>
      </c>
    </row>
    <row r="6" spans="1:4" ht="12.75">
      <c r="A6" s="7" t="s">
        <v>9</v>
      </c>
      <c r="B6" s="2" t="s">
        <v>10</v>
      </c>
      <c r="C6" s="10">
        <v>244</v>
      </c>
      <c r="D6" s="11" t="s">
        <v>51</v>
      </c>
    </row>
    <row r="7" spans="1:4" ht="12.75">
      <c r="A7" s="7" t="s">
        <v>34</v>
      </c>
      <c r="B7" s="2" t="s">
        <v>35</v>
      </c>
      <c r="C7" s="10">
        <v>238</v>
      </c>
      <c r="D7" s="11"/>
    </row>
    <row r="8" spans="1:4" ht="12.75">
      <c r="A8" s="7" t="s">
        <v>48</v>
      </c>
      <c r="B8" s="2" t="s">
        <v>49</v>
      </c>
      <c r="C8" s="10">
        <v>432</v>
      </c>
      <c r="D8" s="11" t="s">
        <v>50</v>
      </c>
    </row>
    <row r="9" spans="1:4" ht="12.75">
      <c r="A9" s="7" t="s">
        <v>5</v>
      </c>
      <c r="B9" s="2" t="s">
        <v>4</v>
      </c>
      <c r="C9" s="10">
        <v>874</v>
      </c>
      <c r="D9" s="11" t="s">
        <v>52</v>
      </c>
    </row>
    <row r="10" spans="1:4" ht="12.75">
      <c r="A10" s="7" t="s">
        <v>11</v>
      </c>
      <c r="B10" s="2" t="s">
        <v>12</v>
      </c>
      <c r="C10" s="10">
        <v>501</v>
      </c>
      <c r="D10" s="11" t="s">
        <v>50</v>
      </c>
    </row>
    <row r="11" spans="1:4" ht="12.75">
      <c r="A11" s="7" t="s">
        <v>27</v>
      </c>
      <c r="B11" s="2" t="s">
        <v>28</v>
      </c>
      <c r="C11" s="10">
        <v>347</v>
      </c>
      <c r="D11" s="11"/>
    </row>
    <row r="12" spans="1:4" ht="12.75">
      <c r="A12" s="7" t="s">
        <v>21</v>
      </c>
      <c r="B12" s="2" t="s">
        <v>22</v>
      </c>
      <c r="C12" s="10">
        <v>107</v>
      </c>
      <c r="D12" s="11"/>
    </row>
    <row r="13" spans="1:4" ht="12.75">
      <c r="A13" s="7" t="s">
        <v>38</v>
      </c>
      <c r="B13" s="2" t="s">
        <v>39</v>
      </c>
      <c r="C13" s="10">
        <v>464</v>
      </c>
      <c r="D13" s="11" t="s">
        <v>50</v>
      </c>
    </row>
    <row r="14" spans="1:4" ht="12.75">
      <c r="A14" s="7" t="s">
        <v>15</v>
      </c>
      <c r="B14" s="2" t="s">
        <v>16</v>
      </c>
      <c r="C14" s="10">
        <v>506</v>
      </c>
      <c r="D14" s="11" t="s">
        <v>52</v>
      </c>
    </row>
    <row r="15" spans="1:4" ht="12.75">
      <c r="A15" s="7" t="s">
        <v>23</v>
      </c>
      <c r="B15" s="2" t="s">
        <v>24</v>
      </c>
      <c r="C15" s="10">
        <v>470</v>
      </c>
      <c r="D15" s="11" t="s">
        <v>50</v>
      </c>
    </row>
    <row r="16" spans="1:4" ht="12.75">
      <c r="A16" s="7" t="s">
        <v>25</v>
      </c>
      <c r="B16" s="2" t="s">
        <v>26</v>
      </c>
      <c r="C16" s="10">
        <v>420</v>
      </c>
      <c r="D16" s="11" t="s">
        <v>50</v>
      </c>
    </row>
    <row r="17" spans="1:4" ht="12.75">
      <c r="A17" s="7" t="s">
        <v>32</v>
      </c>
      <c r="B17" s="2" t="s">
        <v>33</v>
      </c>
      <c r="C17" s="10">
        <v>618</v>
      </c>
      <c r="D17" s="11" t="s">
        <v>52</v>
      </c>
    </row>
    <row r="18" spans="1:4" ht="12.75">
      <c r="A18" s="7" t="s">
        <v>17</v>
      </c>
      <c r="B18" s="2" t="s">
        <v>18</v>
      </c>
      <c r="C18" s="10">
        <v>441</v>
      </c>
      <c r="D18" s="11" t="s">
        <v>50</v>
      </c>
    </row>
    <row r="19" spans="1:4" ht="12.75">
      <c r="A19" s="7" t="s">
        <v>42</v>
      </c>
      <c r="B19" s="2" t="s">
        <v>43</v>
      </c>
      <c r="C19" s="10">
        <v>7</v>
      </c>
      <c r="D19" s="11"/>
    </row>
    <row r="20" spans="1:4" ht="12.75">
      <c r="A20" s="7" t="s">
        <v>19</v>
      </c>
      <c r="B20" s="2" t="s">
        <v>20</v>
      </c>
      <c r="C20" s="10">
        <v>517</v>
      </c>
      <c r="D20" s="11" t="s">
        <v>50</v>
      </c>
    </row>
    <row r="21" spans="1:4" ht="12.75">
      <c r="A21" s="7" t="s">
        <v>6</v>
      </c>
      <c r="B21" s="2" t="s">
        <v>7</v>
      </c>
      <c r="C21" s="10">
        <v>336</v>
      </c>
      <c r="D21" s="11" t="s">
        <v>52</v>
      </c>
    </row>
    <row r="22" spans="1:4" ht="12.75">
      <c r="A22" s="7" t="s">
        <v>31</v>
      </c>
      <c r="B22" s="2" t="s">
        <v>46</v>
      </c>
      <c r="C22" s="10">
        <v>448</v>
      </c>
      <c r="D22" s="11" t="s">
        <v>52</v>
      </c>
    </row>
    <row r="23" spans="1:4" ht="12.75">
      <c r="A23" s="7" t="s">
        <v>29</v>
      </c>
      <c r="B23" s="2" t="s">
        <v>30</v>
      </c>
      <c r="C23" s="10">
        <v>720</v>
      </c>
      <c r="D23" s="11" t="s">
        <v>52</v>
      </c>
    </row>
    <row r="24" spans="1:4" ht="13.5" thickBot="1">
      <c r="A24" s="14" t="s">
        <v>40</v>
      </c>
      <c r="B24" s="15" t="s">
        <v>41</v>
      </c>
      <c r="C24" s="16">
        <v>392</v>
      </c>
      <c r="D24" s="13" t="s">
        <v>50</v>
      </c>
    </row>
    <row r="25" spans="1:4" ht="12.75">
      <c r="A25" s="18" t="s">
        <v>44</v>
      </c>
      <c r="B25" s="19"/>
      <c r="C25" s="19">
        <f>SUM(C2:C24)</f>
        <v>9576</v>
      </c>
      <c r="D25" s="20"/>
    </row>
    <row r="26" spans="1:4" ht="12.75">
      <c r="A26" s="22"/>
      <c r="B26" s="17"/>
      <c r="C26" s="17"/>
      <c r="D26" s="23"/>
    </row>
    <row r="27" spans="1:4" ht="30.75">
      <c r="A27" s="25" t="s">
        <v>56</v>
      </c>
      <c r="B27" s="24" t="s">
        <v>57</v>
      </c>
      <c r="C27" s="24" t="s">
        <v>58</v>
      </c>
      <c r="D27" s="24" t="s">
        <v>59</v>
      </c>
    </row>
    <row r="28" spans="1:4" ht="30.75">
      <c r="A28" s="21" t="s">
        <v>53</v>
      </c>
      <c r="B28" s="26">
        <v>118128.76</v>
      </c>
      <c r="C28" s="27">
        <f>(C2+C4+C5+C8+C10+C13+C15+C16+C18+C20+C24)</f>
        <v>4824</v>
      </c>
      <c r="D28" s="28">
        <v>10739</v>
      </c>
    </row>
    <row r="29" spans="1:4" ht="30.75">
      <c r="A29" s="21" t="s">
        <v>54</v>
      </c>
      <c r="B29" s="26">
        <v>120167</v>
      </c>
      <c r="C29" s="27">
        <f>(C9+C14+C17+C21+C22+C23)</f>
        <v>3502</v>
      </c>
      <c r="D29" s="28">
        <v>20027</v>
      </c>
    </row>
    <row r="30" spans="1:4" ht="30.75">
      <c r="A30" s="21" t="s">
        <v>55</v>
      </c>
      <c r="B30" s="26">
        <v>16443</v>
      </c>
      <c r="C30" s="27">
        <f>(C3+C6+394+110)</f>
        <v>1055</v>
      </c>
      <c r="D30" s="28">
        <v>8221</v>
      </c>
    </row>
  </sheetData>
  <printOptions/>
  <pageMargins left="0.76" right="0.75" top="1" bottom="1" header="0.5" footer="0.5"/>
  <pageSetup horizontalDpi="600" verticalDpi="600" orientation="portrait" r:id="rId1"/>
  <headerFooter alignWithMargins="0">
    <oddHeader>&amp;C&amp;"Arial,Bold"&amp;14HIGH SCHOOL SENIOR ENROLLMENT</oddHeader>
    <oddFooter>&amp;RData provided by TERMS as of February 3,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tonya johnson</dc:creator>
  <cp:keywords/>
  <dc:description/>
  <cp:lastModifiedBy>pearsot</cp:lastModifiedBy>
  <cp:lastPrinted>2006-03-15T13:50:53Z</cp:lastPrinted>
  <dcterms:created xsi:type="dcterms:W3CDTF">2006-02-03T16:59:27Z</dcterms:created>
  <dcterms:modified xsi:type="dcterms:W3CDTF">2006-03-15T14:18:36Z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